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<sst xmlns="http://schemas.openxmlformats.org/spreadsheetml/2006/main" count="22" uniqueCount="22">
  <si>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</si>
  <si>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</si>
  <si>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</si>
  <si>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</si>
  <si>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</si>
  <si>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</si>
  <si>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</si>
  <si>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</si>
  <si>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</si>
  <si>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</si>
  <si>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</si>
  <si>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</si>
  <si>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</si>
  <si>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</si>
  <si>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</si>
  <si>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</si>
  <si>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</si>
  <si>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2014 года</t>
  </si>
  <si>
    <t>2014 г.</t>
  </si>
  <si>
    <t>2014 г. к 2013 г., %</t>
  </si>
  <si>
    <t>2014 г. к 2013г.,(+,-)</t>
  </si>
  <si>
    <t>Численность граждан, признанных безработными (человек)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</si>
</sst>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1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17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18</v>
      </c>
      <c r="D3" s="8" t="s">
        <v>16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957</v>
      </c>
      <c r="D4" s="9">
        <v>1431</v>
      </c>
      <c r="E4" s="14">
        <f>C4/D4*100</f>
        <v>66.87631027253668</v>
      </c>
      <c r="F4" s="10">
        <f>C4-D4</f>
        <v>-474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902</v>
      </c>
      <c r="D5" s="9">
        <v>1316</v>
      </c>
      <c r="E5" s="14">
        <f aca="true" t="shared" si="0" ref="E5:E14">C5/D5*100</f>
        <v>68.54103343465046</v>
      </c>
      <c r="F5" s="10">
        <f aca="true" t="shared" si="1" ref="F5:F17">C5-D5</f>
        <v>-414</v>
      </c>
      <c r="G5" s="1"/>
      <c r="H5" s="1"/>
      <c r="I5" s="1"/>
    </row>
    <row r="6" spans="1:9" ht="18">
      <c r="A6" s="9">
        <v>2</v>
      </c>
      <c r="B6" s="10" t="s">
        <v>21</v>
      </c>
      <c r="C6" s="9">
        <v>538</v>
      </c>
      <c r="D6" s="9">
        <v>725</v>
      </c>
      <c r="E6" s="14">
        <f t="shared" si="0"/>
        <v>74.20689655172413</v>
      </c>
      <c r="F6" s="10">
        <f t="shared" si="1"/>
        <v>-187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290</v>
      </c>
      <c r="D7" s="9">
        <v>403</v>
      </c>
      <c r="E7" s="14">
        <f t="shared" si="0"/>
        <v>71.96029776674938</v>
      </c>
      <c r="F7" s="10">
        <f t="shared" si="1"/>
        <v>-113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56</v>
      </c>
      <c r="D8" s="9">
        <v>23</v>
      </c>
      <c r="E8" s="14">
        <f t="shared" si="0"/>
        <v>243.47826086956525</v>
      </c>
      <c r="F8" s="10">
        <f t="shared" si="1"/>
        <v>33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3149</v>
      </c>
      <c r="D10" s="9">
        <v>3823</v>
      </c>
      <c r="E10" s="14">
        <f t="shared" si="0"/>
        <v>82.36986659691343</v>
      </c>
      <c r="F10" s="10">
        <f t="shared" si="1"/>
        <v>-674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4503</v>
      </c>
      <c r="D11" s="9">
        <v>5362</v>
      </c>
      <c r="E11" s="14">
        <f t="shared" si="0"/>
        <v>83.9798582618426</v>
      </c>
      <c r="F11" s="10">
        <f t="shared" si="1"/>
        <v>-859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79</v>
      </c>
      <c r="D12" s="9">
        <v>127</v>
      </c>
      <c r="E12" s="14">
        <f t="shared" si="0"/>
        <v>62.20472440944882</v>
      </c>
      <c r="F12" s="10">
        <f t="shared" si="1"/>
        <v>-48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0.86</v>
      </c>
      <c r="D13" s="9">
        <v>1.02</v>
      </c>
      <c r="E13" s="14">
        <f t="shared" si="0"/>
        <v>84.31372549019608</v>
      </c>
      <c r="F13" s="10">
        <f t="shared" si="1"/>
        <v>-0.16000000000000003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0.8</v>
      </c>
      <c r="D14" s="9">
        <v>0.8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30.303030303030305</v>
      </c>
      <c r="D16" s="15">
        <f>D7/D4*100</f>
        <v>28.162124388539482</v>
      </c>
      <c r="E16" s="10"/>
      <c r="F16" s="14">
        <f t="shared" si="1"/>
        <v>2.1409059144908227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10.408921933085502</v>
      </c>
      <c r="D17" s="15">
        <f>D8/D6*100</f>
        <v>3.1724137931034484</v>
      </c>
      <c r="E17" s="10"/>
      <c r="F17" s="14">
        <f t="shared" si="1"/>
        <v>7.236508139982053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 2014 года</dc:title>
  <dc:subject/>
  <dc:creator>u42402</dc:creator>
  <cp:keywords/>
  <dc:description/>
  <cp:lastModifiedBy>u42406</cp:lastModifiedBy>
  <cp:lastPrinted>2014-02-07T05:05:48Z</cp:lastPrinted>
  <dcterms:created xsi:type="dcterms:W3CDTF">2010-06-21T11:12:16Z</dcterms:created>
  <dcterms:modified xsi:type="dcterms:W3CDTF">2014-02-07T05:16:34Z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XXJ7TYMEEKJ2-672-118</vt:lpwstr>
  </property>
  <property fmtid="{D5CDD505-2E9C-101B-9397-08002B2CF9AE}" pid="3" name="_dlc_DocIdItemGuid">
    <vt:lpwstr>de8fd0b8-1886-4ca4-93c7-19c2cec9f4df</vt:lpwstr>
  </property>
  <property fmtid="{D5CDD505-2E9C-101B-9397-08002B2CF9AE}" pid="4" name="_dlc_DocIdUrl">
    <vt:lpwstr>https://vip.gov.mari.ru/fgszn/_layouts/DocIdRedir.aspx?ID=XXJ7TYMEEKJ2-672-118, XXJ7TYMEEKJ2-672-118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